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9135" activeTab="0"/>
  </bookViews>
  <sheets>
    <sheet name="탑재양식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<sst xmlns="http://schemas.openxmlformats.org/spreadsheetml/2006/main" count="48" uniqueCount="37">
  <si>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택배비 포함</t>
  </si>
  <si>
    <t>2021.6.24.</t>
  </si>
  <si>
    <t>※ 내용 예시는 학교에서 운동부와 관련되어 사용하는 항목 모두 기입</t>
  </si>
  <si>
    <t>1. 2021학년도 운동부 예산</t>
  </si>
  <si>
    <t>기타</t>
  </si>
  <si>
    <t>계</t>
  </si>
  <si>
    <t>기간</t>
  </si>
  <si>
    <t>내 용</t>
  </si>
  <si>
    <t>내용</t>
  </si>
  <si>
    <t>※ 수입과 지출항목을 구분하여 정확하게 금액을 기재 요망</t>
  </si>
  <si>
    <t>2021.5.14.</t>
  </si>
  <si>
    <t>지역교육청 지원</t>
  </si>
  <si>
    <t>2021.6.1.</t>
  </si>
  <si>
    <t>훈련및훈련용품비</t>
  </si>
  <si>
    <t>2021.4.27.</t>
  </si>
  <si>
    <t>학교발전기금</t>
  </si>
  <si>
    <t>학교운영비</t>
  </si>
  <si>
    <t>코치대회여비</t>
  </si>
  <si>
    <t>체육대회보험료</t>
  </si>
  <si>
    <t>왁스 구입</t>
  </si>
  <si>
    <t>지  출</t>
  </si>
  <si>
    <t>도교육청 지원</t>
  </si>
  <si>
    <t>수익자부담금</t>
  </si>
  <si>
    <t>식비및간식비</t>
  </si>
  <si>
    <t>대회출전비</t>
  </si>
  <si>
    <t>단위 : 원</t>
  </si>
  <si>
    <t>체육대회식비</t>
  </si>
  <si>
    <t xml:space="preserve">수  입 </t>
  </si>
  <si>
    <t>기타운영비</t>
  </si>
  <si>
    <t>교무실 운영비</t>
  </si>
  <si>
    <t>냉장고 구입</t>
  </si>
  <si>
    <t>훈련용 간식</t>
  </si>
  <si>
    <t>시청 지원</t>
  </si>
  <si>
    <t>시청지원</t>
  </si>
  <si>
    <t>나. 2021년 운동부 예산 지출(7.1. 현재)</t>
  </si>
  <si>
    <t>가. 2021년 운동부예산 수입(6.1. 현재)</t>
  </si>
  <si>
    <t xml:space="preserve">학교운동부(바이애슬론부) 운영 현황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</si>
</sst>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 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7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20" fillId="0" borderId="1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8" fillId="32" borderId="11" xfId="0" applyNumberFormat="1" applyFont="1" applyFill="1" applyBorder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165" fontId="18" fillId="0" borderId="12" xfId="0" applyNumberFormat="1" applyFont="1" applyFill="1" applyBorder="1" applyAlignment="1" applyProtection="1">
      <alignment vertical="center"/>
      <protection/>
    </xf>
    <xf numFmtId="165" fontId="18" fillId="0" borderId="12" xfId="0" applyNumberFormat="1" applyFont="1" applyFill="1" applyBorder="1" applyAlignment="1" applyProtection="1">
      <alignment horizontal="right" vertical="center"/>
      <protection/>
    </xf>
    <xf numFmtId="165" fontId="18" fillId="0" borderId="13" xfId="0" applyNumberFormat="1" applyFont="1" applyFill="1" applyBorder="1" applyAlignment="1" applyProtection="1">
      <alignment vertical="center"/>
      <protection/>
    </xf>
    <xf numFmtId="165" fontId="0" fillId="0" borderId="13" xfId="0" applyNumberFormat="1" applyFont="1" applyFill="1" applyBorder="1" applyAlignment="1" applyProtection="1">
      <alignment vertical="center"/>
      <protection/>
    </xf>
    <xf numFmtId="165" fontId="18" fillId="0" borderId="14" xfId="0" applyNumberFormat="1" applyFont="1" applyFill="1" applyBorder="1" applyAlignment="1" applyProtection="1">
      <alignment vertical="center"/>
      <protection/>
    </xf>
    <xf numFmtId="165" fontId="0" fillId="0" borderId="14" xfId="0" applyNumberFormat="1" applyFont="1" applyFill="1" applyBorder="1" applyAlignment="1" applyProtection="1">
      <alignment vertical="center"/>
      <protection/>
    </xf>
    <xf numFmtId="165" fontId="0" fillId="0" borderId="12" xfId="0" applyNumberFormat="1" applyFont="1" applyFill="1" applyBorder="1" applyAlignment="1" applyProtection="1">
      <alignment vertical="center"/>
      <protection/>
    </xf>
    <xf numFmtId="165" fontId="18" fillId="0" borderId="11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165" fontId="18" fillId="0" borderId="15" xfId="0" applyNumberFormat="1" applyFont="1" applyFill="1" applyBorder="1" applyAlignment="1" applyProtection="1">
      <alignment vertical="center"/>
      <protection/>
    </xf>
    <xf numFmtId="165" fontId="18" fillId="0" borderId="16" xfId="0" applyNumberFormat="1" applyFont="1" applyFill="1" applyBorder="1" applyAlignment="1" applyProtection="1">
      <alignment vertical="center"/>
      <protection/>
    </xf>
    <xf numFmtId="165" fontId="18" fillId="0" borderId="17" xfId="0" applyNumberFormat="1" applyFont="1" applyFill="1" applyBorder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165" fontId="18" fillId="0" borderId="18" xfId="0" applyNumberFormat="1" applyFont="1" applyFill="1" applyBorder="1" applyAlignment="1" applyProtection="1">
      <alignment vertical="center"/>
      <protection/>
    </xf>
    <xf numFmtId="165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3" fontId="18" fillId="0" borderId="19" xfId="0" applyNumberFormat="1" applyFont="1" applyFill="1" applyBorder="1" applyAlignment="1" applyProtection="1">
      <alignment vertical="center"/>
      <protection/>
    </xf>
    <xf numFmtId="0" fontId="18" fillId="32" borderId="20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 applyProtection="1">
      <alignment vertical="center"/>
      <protection/>
    </xf>
    <xf numFmtId="165" fontId="18" fillId="0" borderId="22" xfId="0" applyNumberFormat="1" applyFont="1" applyFill="1" applyBorder="1" applyAlignment="1" applyProtection="1">
      <alignment vertical="center"/>
      <protection/>
    </xf>
    <xf numFmtId="165" fontId="18" fillId="0" borderId="23" xfId="0" applyNumberFormat="1" applyFont="1" applyFill="1" applyBorder="1" applyAlignment="1" applyProtection="1">
      <alignment vertical="center"/>
      <protection/>
    </xf>
    <xf numFmtId="165" fontId="18" fillId="0" borderId="20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165" fontId="18" fillId="0" borderId="26" xfId="0" applyNumberFormat="1" applyFont="1" applyFill="1" applyBorder="1" applyAlignment="1" applyProtection="1">
      <alignment horizontal="right" vertical="center"/>
      <protection/>
    </xf>
    <xf numFmtId="165" fontId="18" fillId="0" borderId="2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Fill="1" applyBorder="1" applyAlignment="1" applyProtection="1">
      <alignment horizontal="right" vertical="center"/>
      <protection/>
    </xf>
    <xf numFmtId="0" fontId="20" fillId="0" borderId="30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NumberFormat="1" applyFont="1" applyFill="1" applyBorder="1" applyAlignment="1" applyProtection="1">
      <alignment horizontal="center" vertical="center" shrinkToFit="1"/>
      <protection/>
    </xf>
    <xf numFmtId="0" fontId="18" fillId="32" borderId="37" xfId="0" applyNumberFormat="1" applyFont="1" applyFill="1" applyBorder="1" applyAlignment="1">
      <alignment horizontal="center" vertical="center"/>
    </xf>
    <xf numFmtId="0" fontId="18" fillId="32" borderId="3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32" borderId="39" xfId="0" applyNumberFormat="1" applyFont="1" applyFill="1" applyBorder="1" applyAlignment="1" applyProtection="1">
      <alignment horizontal="center" vertical="center"/>
      <protection/>
    </xf>
    <xf numFmtId="0" fontId="0" fillId="32" borderId="40" xfId="0" applyNumberFormat="1" applyFont="1" applyFill="1" applyBorder="1" applyAlignment="1" applyProtection="1">
      <alignment horizontal="center" vertical="center"/>
      <protection/>
    </xf>
    <xf numFmtId="0" fontId="0" fillId="32" borderId="37" xfId="0" applyNumberFormat="1" applyFont="1" applyFill="1" applyBorder="1" applyAlignment="1" applyProtection="1">
      <alignment horizontal="center" vertical="center"/>
      <protection/>
    </xf>
    <xf numFmtId="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2" xfId="0" applyNumberFormat="1" applyFont="1" applyFill="1" applyBorder="1" applyAlignment="1" applyProtection="1">
      <alignment horizontal="center" vertical="center"/>
      <protection/>
    </xf>
    <xf numFmtId="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4" xfId="0" applyNumberFormat="1" applyFont="1" applyFill="1" applyBorder="1" applyAlignment="1" applyProtection="1">
      <alignment horizontal="center" vertical="center"/>
      <protection/>
    </xf>
    <xf numFmtId="0" fontId="18" fillId="32" borderId="43" xfId="0" applyNumberFormat="1" applyFont="1" applyFill="1" applyBorder="1" applyAlignment="1" applyProtection="1">
      <alignment horizontal="center" vertical="center"/>
      <protection/>
    </xf>
    <xf numFmtId="0" fontId="18" fillId="32" borderId="44" xfId="0" applyNumberFormat="1" applyFont="1" applyFill="1" applyBorder="1" applyAlignment="1" applyProtection="1">
      <alignment horizontal="center" vertical="center"/>
      <protection/>
    </xf>
    <xf numFmtId="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17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Border="1" applyAlignment="1">
      <alignment horizontal="right" vertical="center"/>
    </xf>
    <xf numFmtId="0" fontId="0" fillId="32" borderId="45" xfId="0" applyNumberFormat="1" applyFill="1" applyBorder="1" applyAlignment="1">
      <alignment horizontal="center" vertical="center"/>
    </xf>
    <xf numFmtId="0" fontId="0" fillId="32" borderId="17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defaultGridColor="0" zoomScaleSheetLayoutView="75" colorId="22" workbookViewId="0" topLeftCell="A1">
      <selection activeCell="A1" sqref="A1:I1"/>
    </sheetView>
  </sheetViews>
  <sheetFormatPr defaultColWidth="9.00390625" defaultRowHeight="16.5"/>
  <cols>
    <col min="1" max="1" width="15.375" style="0" customWidth="1"/>
    <col min="2" max="2" width="14.50390625" style="0" customWidth="1"/>
    <col min="3" max="3" width="12.875" style="0" customWidth="1"/>
    <col min="4" max="4" width="16.875" style="0" customWidth="1"/>
    <col min="5" max="5" width="14.875" style="0" customWidth="1"/>
    <col min="6" max="6" width="15.625" style="0" customWidth="1"/>
    <col min="7" max="7" width="14.00390625" style="0" customWidth="1"/>
    <col min="8" max="8" width="12.375" style="0" customWidth="1"/>
    <col min="9" max="9" width="12.00390625" style="0" customWidth="1"/>
    <col min="10" max="10" width="12.125" style="0" customWidth="1"/>
  </cols>
  <sheetData>
    <row r="1" spans="1:9" ht="26.25" customHeight="1">
      <c r="A1" s="69" t="s">
        <v>36</v>
      </c>
      <c r="B1" s="69"/>
      <c r="C1" s="69"/>
      <c r="D1" s="69"/>
      <c r="E1" s="69"/>
      <c r="F1" s="69"/>
      <c r="G1" s="70"/>
      <c r="H1" s="70"/>
      <c r="I1" s="70"/>
    </row>
    <row r="2" ht="17.25" customHeight="1"/>
    <row r="3" spans="1:6" ht="19.5" customHeight="1">
      <c r="A3" s="2" t="s">
        <v>3</v>
      </c>
      <c r="B3" s="2"/>
      <c r="C3" s="3"/>
      <c r="D3" s="1"/>
      <c r="E3" s="1"/>
      <c r="F3" s="1"/>
    </row>
    <row r="4" spans="1:6" ht="19.5" customHeight="1">
      <c r="A4" s="2"/>
      <c r="B4" s="2"/>
      <c r="C4" s="3"/>
      <c r="D4" s="1"/>
      <c r="E4" s="1"/>
      <c r="F4" s="1"/>
    </row>
    <row r="5" spans="1:9" ht="19.5" customHeight="1">
      <c r="A5" s="42" t="s">
        <v>35</v>
      </c>
      <c r="B5" s="42"/>
      <c r="C5" s="43"/>
      <c r="D5" s="1"/>
      <c r="E5" s="1"/>
      <c r="F5" s="1"/>
      <c r="H5" s="66" t="s">
        <v>25</v>
      </c>
      <c r="I5" s="66"/>
    </row>
    <row r="6" spans="1:9" ht="19.5" customHeight="1">
      <c r="A6" s="62" t="s">
        <v>7</v>
      </c>
      <c r="B6" s="52" t="s">
        <v>27</v>
      </c>
      <c r="C6" s="53"/>
      <c r="D6" s="53"/>
      <c r="E6" s="53"/>
      <c r="F6" s="53"/>
      <c r="G6" s="53"/>
      <c r="H6" s="53"/>
      <c r="I6" s="67" t="s">
        <v>5</v>
      </c>
    </row>
    <row r="7" spans="1:9" ht="19.5" customHeight="1">
      <c r="A7" s="63"/>
      <c r="B7" s="25" t="s">
        <v>16</v>
      </c>
      <c r="C7" s="6" t="s">
        <v>22</v>
      </c>
      <c r="D7" s="6" t="s">
        <v>15</v>
      </c>
      <c r="E7" s="6" t="s">
        <v>21</v>
      </c>
      <c r="F7" s="6" t="s">
        <v>11</v>
      </c>
      <c r="G7" s="7" t="s">
        <v>32</v>
      </c>
      <c r="H7" s="6" t="s">
        <v>4</v>
      </c>
      <c r="I7" s="68"/>
    </row>
    <row r="8" spans="1:9" ht="19.5" customHeight="1">
      <c r="A8" s="46" t="s">
        <v>18</v>
      </c>
      <c r="B8" s="26"/>
      <c r="C8" s="10"/>
      <c r="D8" s="10"/>
      <c r="E8" s="10"/>
      <c r="F8" s="10">
        <v>780000</v>
      </c>
      <c r="G8" s="10"/>
      <c r="H8" s="11"/>
      <c r="I8" s="17">
        <f>SUM(B8:H8)</f>
        <v>780000</v>
      </c>
    </row>
    <row r="9" spans="1:9" ht="19.5" customHeight="1">
      <c r="A9" s="47" t="s">
        <v>26</v>
      </c>
      <c r="B9" s="27"/>
      <c r="C9" s="12"/>
      <c r="D9" s="12"/>
      <c r="E9" s="12"/>
      <c r="F9" s="12">
        <v>1120000</v>
      </c>
      <c r="G9" s="12"/>
      <c r="H9" s="13"/>
      <c r="I9" s="18">
        <f aca="true" t="shared" si="0" ref="I9:I18">SUM(B9:H9)</f>
        <v>1120000</v>
      </c>
    </row>
    <row r="10" spans="1:9" ht="19.5" customHeight="1">
      <c r="A10" s="48" t="s">
        <v>13</v>
      </c>
      <c r="B10" s="28"/>
      <c r="C10" s="8"/>
      <c r="D10" s="8"/>
      <c r="E10" s="8"/>
      <c r="F10" s="8">
        <v>650000</v>
      </c>
      <c r="G10" s="9"/>
      <c r="H10" s="14"/>
      <c r="I10" s="18">
        <f t="shared" si="0"/>
        <v>650000</v>
      </c>
    </row>
    <row r="11" spans="1:9" ht="19.5" customHeight="1">
      <c r="A11" s="48" t="s">
        <v>28</v>
      </c>
      <c r="B11" s="28">
        <v>620000</v>
      </c>
      <c r="C11" s="8"/>
      <c r="D11" s="8"/>
      <c r="E11" s="8"/>
      <c r="F11" s="8"/>
      <c r="G11" s="9"/>
      <c r="H11" s="14"/>
      <c r="I11" s="18">
        <f t="shared" si="0"/>
        <v>620000</v>
      </c>
    </row>
    <row r="12" spans="1:9" ht="19.5" customHeight="1">
      <c r="A12" s="48" t="s">
        <v>23</v>
      </c>
      <c r="B12" s="28">
        <v>3840000</v>
      </c>
      <c r="C12" s="8"/>
      <c r="D12" s="8"/>
      <c r="E12" s="8"/>
      <c r="F12" s="8"/>
      <c r="G12" s="9"/>
      <c r="H12" s="14"/>
      <c r="I12" s="18">
        <f t="shared" si="0"/>
        <v>3840000</v>
      </c>
    </row>
    <row r="13" spans="1:9" ht="19.5" customHeight="1">
      <c r="A13" s="48" t="s">
        <v>24</v>
      </c>
      <c r="B13" s="28">
        <v>1500000</v>
      </c>
      <c r="C13" s="8"/>
      <c r="D13" s="8"/>
      <c r="E13" s="8"/>
      <c r="F13" s="8"/>
      <c r="G13" s="9"/>
      <c r="H13" s="14"/>
      <c r="I13" s="18">
        <f t="shared" si="0"/>
        <v>1500000</v>
      </c>
    </row>
    <row r="14" spans="1:9" ht="19.5" customHeight="1">
      <c r="A14" s="48" t="s">
        <v>17</v>
      </c>
      <c r="B14" s="28">
        <v>800000</v>
      </c>
      <c r="C14" s="8"/>
      <c r="D14" s="8"/>
      <c r="E14" s="8"/>
      <c r="F14" s="8"/>
      <c r="G14" s="9"/>
      <c r="H14" s="14"/>
      <c r="I14" s="18">
        <f t="shared" si="0"/>
        <v>800000</v>
      </c>
    </row>
    <row r="15" spans="1:9" ht="19.5" customHeight="1">
      <c r="A15" s="48"/>
      <c r="B15" s="28"/>
      <c r="C15" s="8"/>
      <c r="D15" s="8"/>
      <c r="E15" s="8"/>
      <c r="F15" s="8"/>
      <c r="G15" s="8"/>
      <c r="H15" s="14"/>
      <c r="I15" s="18">
        <f t="shared" si="0"/>
        <v>0</v>
      </c>
    </row>
    <row r="16" spans="1:9" ht="19.5" customHeight="1">
      <c r="A16" s="49"/>
      <c r="B16" s="28"/>
      <c r="C16" s="15"/>
      <c r="D16" s="15"/>
      <c r="E16" s="15"/>
      <c r="F16" s="15"/>
      <c r="G16" s="15"/>
      <c r="H16" s="15"/>
      <c r="I16" s="18">
        <f t="shared" si="0"/>
        <v>0</v>
      </c>
    </row>
    <row r="17" spans="1:9" ht="19.5" customHeight="1">
      <c r="A17" s="48"/>
      <c r="B17" s="28"/>
      <c r="C17" s="15"/>
      <c r="D17" s="15"/>
      <c r="E17" s="15"/>
      <c r="F17" s="15"/>
      <c r="G17" s="15"/>
      <c r="H17" s="15"/>
      <c r="I17" s="18">
        <f t="shared" si="0"/>
        <v>0</v>
      </c>
    </row>
    <row r="18" spans="1:9" ht="19.5" customHeight="1">
      <c r="A18" s="50"/>
      <c r="B18" s="29"/>
      <c r="C18" s="15"/>
      <c r="D18" s="15"/>
      <c r="E18" s="15"/>
      <c r="F18" s="15"/>
      <c r="G18" s="15"/>
      <c r="H18" s="15"/>
      <c r="I18" s="19">
        <f t="shared" si="0"/>
        <v>0</v>
      </c>
    </row>
    <row r="19" spans="1:9" ht="28.5" customHeight="1">
      <c r="A19" s="30" t="s">
        <v>5</v>
      </c>
      <c r="B19" s="31">
        <f>SUM(B8:B18)</f>
        <v>6760000</v>
      </c>
      <c r="C19" s="20"/>
      <c r="D19" s="20"/>
      <c r="E19" s="20"/>
      <c r="F19" s="21">
        <f>SUM(F8:F18)</f>
        <v>2550000</v>
      </c>
      <c r="G19" s="22">
        <f>SUM(G8:G18)</f>
        <v>0</v>
      </c>
      <c r="H19" s="23"/>
      <c r="I19" s="24">
        <f>SUM(I8:I18)</f>
        <v>9310000</v>
      </c>
    </row>
    <row r="20" spans="1:9" ht="19.5" customHeight="1">
      <c r="A20" s="4" t="s">
        <v>2</v>
      </c>
      <c r="B20" s="4"/>
      <c r="C20" s="4"/>
      <c r="D20" s="4"/>
      <c r="I20" s="16"/>
    </row>
    <row r="21" spans="1:7" ht="19.5" customHeight="1">
      <c r="A21" s="5"/>
      <c r="B21" s="5"/>
      <c r="C21" s="5"/>
      <c r="D21" s="5"/>
      <c r="G21" s="16"/>
    </row>
    <row r="22" spans="1:10" ht="19.5" customHeight="1">
      <c r="A22" s="44" t="s">
        <v>34</v>
      </c>
      <c r="B22" s="44"/>
      <c r="C22" s="45"/>
      <c r="H22" s="66" t="s">
        <v>25</v>
      </c>
      <c r="I22" s="66"/>
      <c r="J22" s="66"/>
    </row>
    <row r="23" spans="1:10" ht="19.5" customHeight="1">
      <c r="A23" s="60" t="s">
        <v>8</v>
      </c>
      <c r="B23" s="58" t="s">
        <v>6</v>
      </c>
      <c r="C23" s="55" t="s">
        <v>20</v>
      </c>
      <c r="D23" s="56"/>
      <c r="E23" s="56"/>
      <c r="F23" s="56"/>
      <c r="G23" s="56"/>
      <c r="H23" s="56"/>
      <c r="I23" s="57"/>
      <c r="J23" s="64" t="s">
        <v>5</v>
      </c>
    </row>
    <row r="24" spans="1:10" ht="19.5" customHeight="1">
      <c r="A24" s="61"/>
      <c r="B24" s="59"/>
      <c r="C24" s="38" t="s">
        <v>16</v>
      </c>
      <c r="D24" s="38" t="s">
        <v>22</v>
      </c>
      <c r="E24" s="38" t="s">
        <v>15</v>
      </c>
      <c r="F24" s="38" t="s">
        <v>21</v>
      </c>
      <c r="G24" s="38" t="s">
        <v>11</v>
      </c>
      <c r="H24" s="38" t="s">
        <v>33</v>
      </c>
      <c r="I24" s="38" t="s">
        <v>4</v>
      </c>
      <c r="J24" s="65"/>
    </row>
    <row r="25" spans="1:10" ht="19.5" customHeight="1">
      <c r="A25" s="51" t="s">
        <v>18</v>
      </c>
      <c r="B25" s="36" t="s">
        <v>14</v>
      </c>
      <c r="C25" s="9"/>
      <c r="D25" s="9"/>
      <c r="E25" s="9"/>
      <c r="F25" s="9"/>
      <c r="G25" s="9">
        <v>780000</v>
      </c>
      <c r="H25" s="9"/>
      <c r="I25" s="9"/>
      <c r="J25" s="32">
        <f>SUM(C25:I25)</f>
        <v>780000</v>
      </c>
    </row>
    <row r="26" spans="1:12" ht="19.5" customHeight="1">
      <c r="A26" s="51" t="s">
        <v>30</v>
      </c>
      <c r="B26" s="36" t="s">
        <v>10</v>
      </c>
      <c r="C26" s="9"/>
      <c r="D26" s="9"/>
      <c r="E26" s="9"/>
      <c r="F26" s="9"/>
      <c r="G26" s="9"/>
      <c r="H26" s="9"/>
      <c r="I26" s="9">
        <v>405000</v>
      </c>
      <c r="J26" s="32">
        <f aca="true" t="shared" si="1" ref="J26:J50">SUM(C26:I26)</f>
        <v>405000</v>
      </c>
      <c r="L26" t="s">
        <v>29</v>
      </c>
    </row>
    <row r="27" spans="1:10" ht="19.5" customHeight="1">
      <c r="A27" s="51" t="s">
        <v>31</v>
      </c>
      <c r="B27" s="36" t="s">
        <v>12</v>
      </c>
      <c r="C27" s="9">
        <v>210000</v>
      </c>
      <c r="D27" s="9"/>
      <c r="E27" s="9"/>
      <c r="F27" s="9"/>
      <c r="G27" s="9"/>
      <c r="H27" s="9"/>
      <c r="I27" s="9"/>
      <c r="J27" s="32">
        <f t="shared" si="1"/>
        <v>210000</v>
      </c>
    </row>
    <row r="28" spans="1:12" ht="19.5" customHeight="1">
      <c r="A28" s="51" t="s">
        <v>19</v>
      </c>
      <c r="B28" s="36" t="s">
        <v>1</v>
      </c>
      <c r="C28" s="9">
        <v>5000</v>
      </c>
      <c r="D28" s="9"/>
      <c r="E28" s="9"/>
      <c r="F28" s="9"/>
      <c r="G28" s="9">
        <v>300000</v>
      </c>
      <c r="H28" s="9"/>
      <c r="I28" s="9"/>
      <c r="J28" s="32">
        <f t="shared" si="1"/>
        <v>305000</v>
      </c>
      <c r="L28" t="s">
        <v>0</v>
      </c>
    </row>
    <row r="29" spans="1:10" ht="19.5" customHeight="1">
      <c r="A29" s="51"/>
      <c r="B29" s="36"/>
      <c r="C29" s="37"/>
      <c r="D29" s="37"/>
      <c r="E29" s="37"/>
      <c r="F29" s="37"/>
      <c r="G29" s="37"/>
      <c r="H29" s="37"/>
      <c r="I29" s="37"/>
      <c r="J29" s="32">
        <f t="shared" si="1"/>
        <v>0</v>
      </c>
    </row>
    <row r="30" spans="1:10" ht="19.5" customHeight="1">
      <c r="A30" s="51"/>
      <c r="B30" s="36"/>
      <c r="C30" s="37"/>
      <c r="D30" s="37"/>
      <c r="E30" s="37"/>
      <c r="F30" s="37"/>
      <c r="G30" s="37"/>
      <c r="H30" s="37"/>
      <c r="I30" s="37"/>
      <c r="J30" s="32">
        <f t="shared" si="1"/>
        <v>0</v>
      </c>
    </row>
    <row r="31" spans="1:10" ht="19.5" customHeight="1">
      <c r="A31" s="51"/>
      <c r="B31" s="36"/>
      <c r="C31" s="37"/>
      <c r="D31" s="37"/>
      <c r="E31" s="37"/>
      <c r="F31" s="37"/>
      <c r="G31" s="37"/>
      <c r="H31" s="37"/>
      <c r="I31" s="37"/>
      <c r="J31" s="32">
        <f t="shared" si="1"/>
        <v>0</v>
      </c>
    </row>
    <row r="32" spans="1:10" ht="19.5" customHeight="1">
      <c r="A32" s="51"/>
      <c r="B32" s="36"/>
      <c r="C32" s="37"/>
      <c r="D32" s="37"/>
      <c r="E32" s="37"/>
      <c r="F32" s="37"/>
      <c r="G32" s="37"/>
      <c r="H32" s="37"/>
      <c r="I32" s="37"/>
      <c r="J32" s="32">
        <f t="shared" si="1"/>
        <v>0</v>
      </c>
    </row>
    <row r="33" spans="1:10" ht="19.5" customHeight="1">
      <c r="A33" s="51"/>
      <c r="B33" s="36"/>
      <c r="C33" s="37"/>
      <c r="D33" s="37"/>
      <c r="E33" s="37"/>
      <c r="F33" s="37"/>
      <c r="G33" s="37"/>
      <c r="H33" s="37"/>
      <c r="I33" s="37"/>
      <c r="J33" s="32">
        <f t="shared" si="1"/>
        <v>0</v>
      </c>
    </row>
    <row r="34" spans="1:10" ht="19.5" customHeight="1">
      <c r="A34" s="51"/>
      <c r="B34" s="36"/>
      <c r="C34" s="37"/>
      <c r="D34" s="37"/>
      <c r="E34" s="37"/>
      <c r="F34" s="37"/>
      <c r="G34" s="37"/>
      <c r="H34" s="37"/>
      <c r="I34" s="37"/>
      <c r="J34" s="32">
        <f t="shared" si="1"/>
        <v>0</v>
      </c>
    </row>
    <row r="35" spans="1:10" ht="19.5" customHeight="1">
      <c r="A35" s="51"/>
      <c r="B35" s="36"/>
      <c r="C35" s="37"/>
      <c r="D35" s="37"/>
      <c r="E35" s="37"/>
      <c r="F35" s="37"/>
      <c r="G35" s="37"/>
      <c r="H35" s="37"/>
      <c r="I35" s="37"/>
      <c r="J35" s="32">
        <f t="shared" si="1"/>
        <v>0</v>
      </c>
    </row>
    <row r="36" spans="1:10" ht="19.5" customHeight="1">
      <c r="A36" s="51"/>
      <c r="B36" s="36"/>
      <c r="C36" s="37"/>
      <c r="D36" s="37"/>
      <c r="E36" s="37"/>
      <c r="F36" s="37"/>
      <c r="G36" s="37"/>
      <c r="H36" s="37"/>
      <c r="I36" s="37"/>
      <c r="J36" s="32">
        <f t="shared" si="1"/>
        <v>0</v>
      </c>
    </row>
    <row r="37" spans="1:10" ht="19.5" customHeight="1">
      <c r="A37" s="51"/>
      <c r="B37" s="36"/>
      <c r="C37" s="37"/>
      <c r="D37" s="37"/>
      <c r="E37" s="37"/>
      <c r="F37" s="37"/>
      <c r="G37" s="37"/>
      <c r="H37" s="37"/>
      <c r="I37" s="37"/>
      <c r="J37" s="32">
        <f t="shared" si="1"/>
        <v>0</v>
      </c>
    </row>
    <row r="38" spans="1:10" ht="19.5" customHeight="1">
      <c r="A38" s="51"/>
      <c r="B38" s="36"/>
      <c r="C38" s="37"/>
      <c r="D38" s="37"/>
      <c r="E38" s="37"/>
      <c r="F38" s="37"/>
      <c r="G38" s="37"/>
      <c r="H38" s="37"/>
      <c r="I38" s="37"/>
      <c r="J38" s="32">
        <f t="shared" si="1"/>
        <v>0</v>
      </c>
    </row>
    <row r="39" spans="1:10" ht="19.5" customHeight="1">
      <c r="A39" s="51"/>
      <c r="B39" s="36"/>
      <c r="C39" s="37"/>
      <c r="D39" s="37"/>
      <c r="E39" s="37"/>
      <c r="F39" s="37"/>
      <c r="G39" s="37"/>
      <c r="H39" s="37"/>
      <c r="I39" s="37"/>
      <c r="J39" s="32">
        <f t="shared" si="1"/>
        <v>0</v>
      </c>
    </row>
    <row r="40" spans="1:10" ht="19.5" customHeight="1">
      <c r="A40" s="51"/>
      <c r="B40" s="36"/>
      <c r="C40" s="37"/>
      <c r="D40" s="37"/>
      <c r="E40" s="37"/>
      <c r="F40" s="37"/>
      <c r="G40" s="37"/>
      <c r="H40" s="37"/>
      <c r="I40" s="37"/>
      <c r="J40" s="32">
        <f t="shared" si="1"/>
        <v>0</v>
      </c>
    </row>
    <row r="41" spans="1:10" ht="19.5" customHeight="1">
      <c r="A41" s="51"/>
      <c r="B41" s="36"/>
      <c r="C41" s="37"/>
      <c r="D41" s="37"/>
      <c r="E41" s="37"/>
      <c r="F41" s="37"/>
      <c r="G41" s="37"/>
      <c r="H41" s="37"/>
      <c r="I41" s="37"/>
      <c r="J41" s="32">
        <f t="shared" si="1"/>
        <v>0</v>
      </c>
    </row>
    <row r="42" spans="1:10" ht="19.5" customHeight="1">
      <c r="A42" s="51"/>
      <c r="B42" s="36"/>
      <c r="C42" s="37"/>
      <c r="D42" s="37"/>
      <c r="E42" s="37"/>
      <c r="F42" s="37"/>
      <c r="G42" s="37"/>
      <c r="H42" s="37"/>
      <c r="I42" s="37"/>
      <c r="J42" s="32">
        <f t="shared" si="1"/>
        <v>0</v>
      </c>
    </row>
    <row r="43" spans="1:10" ht="19.5" customHeight="1">
      <c r="A43" s="51"/>
      <c r="B43" s="36"/>
      <c r="C43" s="37"/>
      <c r="D43" s="37"/>
      <c r="E43" s="37"/>
      <c r="F43" s="37"/>
      <c r="G43" s="37"/>
      <c r="H43" s="37"/>
      <c r="I43" s="37"/>
      <c r="J43" s="32">
        <f t="shared" si="1"/>
        <v>0</v>
      </c>
    </row>
    <row r="44" spans="1:10" ht="19.5" customHeight="1">
      <c r="A44" s="51"/>
      <c r="B44" s="36"/>
      <c r="C44" s="37"/>
      <c r="D44" s="37"/>
      <c r="E44" s="37"/>
      <c r="F44" s="37"/>
      <c r="G44" s="37"/>
      <c r="H44" s="37"/>
      <c r="I44" s="37"/>
      <c r="J44" s="32">
        <f t="shared" si="1"/>
        <v>0</v>
      </c>
    </row>
    <row r="45" spans="1:10" ht="19.5" customHeight="1">
      <c r="A45" s="51"/>
      <c r="B45" s="36"/>
      <c r="C45" s="37"/>
      <c r="D45" s="37"/>
      <c r="E45" s="37"/>
      <c r="F45" s="37"/>
      <c r="G45" s="37"/>
      <c r="H45" s="37"/>
      <c r="I45" s="37"/>
      <c r="J45" s="32">
        <f t="shared" si="1"/>
        <v>0</v>
      </c>
    </row>
    <row r="46" spans="1:10" ht="19.5" customHeight="1">
      <c r="A46" s="51"/>
      <c r="B46" s="36"/>
      <c r="C46" s="37"/>
      <c r="D46" s="37"/>
      <c r="E46" s="37"/>
      <c r="F46" s="37"/>
      <c r="G46" s="37"/>
      <c r="H46" s="37"/>
      <c r="I46" s="37"/>
      <c r="J46" s="32">
        <f t="shared" si="1"/>
        <v>0</v>
      </c>
    </row>
    <row r="47" spans="1:10" ht="19.5" customHeight="1">
      <c r="A47" s="51"/>
      <c r="B47" s="36"/>
      <c r="C47" s="37"/>
      <c r="D47" s="37"/>
      <c r="E47" s="37"/>
      <c r="F47" s="37"/>
      <c r="G47" s="37"/>
      <c r="H47" s="37"/>
      <c r="I47" s="37"/>
      <c r="J47" s="32">
        <f t="shared" si="1"/>
        <v>0</v>
      </c>
    </row>
    <row r="48" spans="1:10" ht="19.5" customHeight="1">
      <c r="A48" s="51"/>
      <c r="B48" s="36"/>
      <c r="C48" s="37"/>
      <c r="D48" s="37"/>
      <c r="E48" s="37"/>
      <c r="F48" s="37"/>
      <c r="G48" s="37"/>
      <c r="H48" s="37"/>
      <c r="I48" s="37"/>
      <c r="J48" s="32">
        <f t="shared" si="1"/>
        <v>0</v>
      </c>
    </row>
    <row r="49" spans="1:10" ht="19.5" customHeight="1">
      <c r="A49" s="51"/>
      <c r="B49" s="36"/>
      <c r="C49" s="37"/>
      <c r="D49" s="37"/>
      <c r="E49" s="37"/>
      <c r="F49" s="37"/>
      <c r="G49" s="37"/>
      <c r="H49" s="37"/>
      <c r="I49" s="37"/>
      <c r="J49" s="32">
        <f t="shared" si="1"/>
        <v>0</v>
      </c>
    </row>
    <row r="50" spans="1:10" ht="19.5" customHeight="1">
      <c r="A50" s="51"/>
      <c r="B50" s="36"/>
      <c r="C50" s="37"/>
      <c r="D50" s="37"/>
      <c r="E50" s="37"/>
      <c r="F50" s="37"/>
      <c r="G50" s="37"/>
      <c r="H50" s="37"/>
      <c r="I50" s="37"/>
      <c r="J50" s="32">
        <f t="shared" si="1"/>
        <v>0</v>
      </c>
    </row>
    <row r="51" spans="1:10" ht="29.25" customHeight="1">
      <c r="A51" s="39" t="s">
        <v>5</v>
      </c>
      <c r="B51" s="40"/>
      <c r="C51" s="41">
        <f>SUM(C25:C50)</f>
        <v>215000</v>
      </c>
      <c r="D51" s="41">
        <f aca="true" t="shared" si="2" ref="D51:I51">SUM(D25:D50)</f>
        <v>0</v>
      </c>
      <c r="E51" s="41">
        <f t="shared" si="2"/>
        <v>0</v>
      </c>
      <c r="F51" s="41">
        <f t="shared" si="2"/>
        <v>0</v>
      </c>
      <c r="G51" s="41">
        <f t="shared" si="2"/>
        <v>1080000</v>
      </c>
      <c r="H51" s="41">
        <f t="shared" si="2"/>
        <v>0</v>
      </c>
      <c r="I51" s="41">
        <f t="shared" si="2"/>
        <v>405000</v>
      </c>
      <c r="J51" s="33">
        <f>SUM(J25:J50)</f>
        <v>1700000</v>
      </c>
    </row>
    <row r="53" spans="1:9" ht="15.75">
      <c r="A53" s="54" t="s">
        <v>9</v>
      </c>
      <c r="B53" s="54"/>
      <c r="C53" s="54"/>
      <c r="D53" s="54"/>
      <c r="H53" s="16"/>
      <c r="I53" s="35"/>
    </row>
    <row r="54" ht="15.75">
      <c r="I54" s="34"/>
    </row>
    <row r="55" ht="15.75">
      <c r="I55" s="16"/>
    </row>
  </sheetData>
  <sheetProtection/>
  <mergeCells count="11">
    <mergeCell ref="B6:H6"/>
    <mergeCell ref="A53:D53"/>
    <mergeCell ref="C23:I23"/>
    <mergeCell ref="B23:B24"/>
    <mergeCell ref="A23:A24"/>
    <mergeCell ref="A6:A7"/>
    <mergeCell ref="J23:J24"/>
    <mergeCell ref="H22:J22"/>
    <mergeCell ref="H5:I5"/>
    <mergeCell ref="I6:I7"/>
    <mergeCell ref="A1:I1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